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120" yWindow="-120" windowWidth="20730" windowHeight="11160" firstSheet="6" activeTab="11"/>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24519"/>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D9" i="5"/>
</calcChain>
</file>

<file path=xl/sharedStrings.xml><?xml version="1.0" encoding="utf-8"?>
<sst xmlns="http://schemas.openxmlformats.org/spreadsheetml/2006/main" count="328" uniqueCount="224">
  <si>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</si>
  <si>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</si>
  <si>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</si>
  <si>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</si>
  <si>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</si>
  <si>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</si>
  <si>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</si>
  <si>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</si>
  <si>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</si>
  <si>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</si>
  <si>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</si>
  <si>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</si>
  <si>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</si>
  <si>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</si>
  <si>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</si>
  <si>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</si>
  <si>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</si>
  <si>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</si>
  <si>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</si>
  <si>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</si>
  <si>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</si>
  <si>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</si>
  <si>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</si>
  <si>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</si>
  <si>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</si>
  <si>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</si>
  <si>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</si>
  <si>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</si>
  <si>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</si>
  <si>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</si>
  <si>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</si>
  <si>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</si>
  <si>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</si>
  <si>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</si>
  <si>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</si>
  <si>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</si>
  <si>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</si>
  <si>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</si>
  <si>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</si>
  <si>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</si>
  <si>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</si>
  <si>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</si>
  <si>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</si>
  <si>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</si>
  <si>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</si>
  <si>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</si>
  <si>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</si>
  <si>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</si>
  <si>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</si>
  <si>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</si>
  <si>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</si>
  <si>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</si>
  <si>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</si>
  <si>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</si>
  <si>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</si>
  <si>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</si>
  <si>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</si>
  <si>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</si>
  <si>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</si>
  <si>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</si>
  <si>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</si>
  <si>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</si>
  <si>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</si>
  <si>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</si>
  <si>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</si>
  <si>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</si>
  <si>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</si>
  <si>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</si>
  <si>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</si>
  <si>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</si>
  <si>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</si>
  <si>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</si>
  <si>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</si>
  <si>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</si>
  <si>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</si>
  <si>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</si>
  <si>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</si>
  <si>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</si>
  <si>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</si>
  <si>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</si>
  <si>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</si>
  <si>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</si>
  <si>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</si>
  <si>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</si>
  <si>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</si>
  <si>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</si>
  <si>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</si>
  <si>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</si>
  <si>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</si>
  <si>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</si>
  <si>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</si>
  <si>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</si>
  <si>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</si>
  <si>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</si>
  <si>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</si>
  <si>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</si>
  <si>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</si>
  <si>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</si>
  <si>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</si>
  <si>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</si>
  <si>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</si>
  <si>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</si>
  <si>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</si>
  <si>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</si>
  <si>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</si>
  <si>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</si>
  <si>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</si>
  <si>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</si>
  <si>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</si>
  <si>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</si>
  <si>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</si>
  <si>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</si>
  <si>
    <t>Territory</t>
  </si>
  <si>
    <t>South Asia</t>
  </si>
  <si>
    <t>3 Palam Marg, 3 Floor , Vasant Vihar, New Delhi</t>
  </si>
  <si>
    <t>Delhi</t>
  </si>
  <si>
    <t>India</t>
  </si>
  <si>
    <t>91-11-40809939</t>
  </si>
  <si>
    <t>chairman.ciltindia@gmail.com</t>
  </si>
  <si>
    <t>Active</t>
  </si>
  <si>
    <t>Chairman</t>
  </si>
  <si>
    <t>Vice Chairman</t>
  </si>
  <si>
    <t>Vice Chairperson</t>
  </si>
  <si>
    <t>Treasurer</t>
  </si>
  <si>
    <t>Member</t>
  </si>
  <si>
    <t>Shanti</t>
  </si>
  <si>
    <t>Narain</t>
  </si>
  <si>
    <t>Pradeep Kumar</t>
  </si>
  <si>
    <t xml:space="preserve"> Goel</t>
  </si>
  <si>
    <t xml:space="preserve">Rajeev </t>
  </si>
  <si>
    <t>Bharadwaj</t>
  </si>
  <si>
    <t>Veni</t>
  </si>
  <si>
    <t xml:space="preserve"> Mathur</t>
  </si>
  <si>
    <t xml:space="preserve">Vinod </t>
  </si>
  <si>
    <t>Asthana</t>
  </si>
  <si>
    <t xml:space="preserve">Ramesh </t>
  </si>
  <si>
    <t>Krishnan</t>
  </si>
  <si>
    <t xml:space="preserve">Sumant </t>
  </si>
  <si>
    <t>Jha</t>
  </si>
  <si>
    <t xml:space="preserve">Vikas </t>
  </si>
  <si>
    <t>Shekhar</t>
  </si>
  <si>
    <t xml:space="preserve">Sanjay </t>
  </si>
  <si>
    <t>Priye</t>
  </si>
  <si>
    <t xml:space="preserve">Vershal </t>
  </si>
  <si>
    <t>Sudeora</t>
  </si>
  <si>
    <t>C.V.</t>
  </si>
  <si>
    <t>Kumar</t>
  </si>
  <si>
    <t xml:space="preserve">Suresh </t>
  </si>
  <si>
    <t>Bansal</t>
  </si>
  <si>
    <t xml:space="preserve">Arti </t>
  </si>
  <si>
    <t>Khosla</t>
  </si>
  <si>
    <t xml:space="preserve">shantinarain8@gmail.com </t>
  </si>
  <si>
    <t>pkgrly@gmail.com</t>
  </si>
  <si>
    <t>rbhardwaj@hotmail.com</t>
  </si>
  <si>
    <t>venimathur@hotmail.com</t>
  </si>
  <si>
    <t>asthana2v@yahoo.co.in</t>
  </si>
  <si>
    <t xml:space="preserve">rameshkaveri2001@rediffmail.com </t>
  </si>
  <si>
    <t>jhas@firstflight.net</t>
  </si>
  <si>
    <t>ceo@theatc.in, vikasshekhar02@gmail.com</t>
  </si>
  <si>
    <t>sanjay@million-minds.com, spriye4u@gmail.com</t>
  </si>
  <si>
    <t>vershal.s@truelogistics.in, vsudeora@rediffmail.com</t>
  </si>
  <si>
    <t>c_v_kumar@yahoo.com</t>
  </si>
  <si>
    <t>suresh@dtdc.com</t>
  </si>
  <si>
    <t>artikhosla@yahoo.com</t>
  </si>
  <si>
    <t>,9310195847,</t>
  </si>
  <si>
    <t>9313357084 ,  7428159721</t>
  </si>
  <si>
    <t>9310195847,   9810800000</t>
  </si>
  <si>
    <t>M</t>
  </si>
  <si>
    <t>F</t>
  </si>
  <si>
    <t>usha.ciltindia@gmail.com</t>
  </si>
  <si>
    <t xml:space="preserve">raginiyechury@gmail.com </t>
  </si>
  <si>
    <t xml:space="preserve">amit@million-minds.com </t>
  </si>
  <si>
    <t xml:space="preserve">sanjivgarg.india@gmail.com </t>
  </si>
  <si>
    <t>managercilt@gmail.com</t>
  </si>
  <si>
    <t>Shanti Narain</t>
  </si>
  <si>
    <t xml:space="preserve">Shanti </t>
  </si>
  <si>
    <t xml:space="preserve">Narain </t>
  </si>
  <si>
    <t xml:space="preserve">Usha Maurya </t>
  </si>
  <si>
    <t xml:space="preserve">Usha </t>
  </si>
  <si>
    <t xml:space="preserve">Maurya </t>
  </si>
  <si>
    <t>Amit Shankhdhar</t>
  </si>
  <si>
    <t xml:space="preserve">Amit </t>
  </si>
  <si>
    <t>Shankhdhar</t>
  </si>
  <si>
    <t>Ragini Yechuri</t>
  </si>
  <si>
    <t>Ragini</t>
  </si>
  <si>
    <t>Yechuri</t>
  </si>
  <si>
    <t>Sanjiv Garg</t>
  </si>
  <si>
    <t>Sanjiv</t>
  </si>
  <si>
    <t>Garg</t>
  </si>
  <si>
    <t>Veni Mathur</t>
  </si>
  <si>
    <t>Mathur</t>
  </si>
  <si>
    <t xml:space="preserve">Rajiv Kumar Kochhar </t>
  </si>
  <si>
    <t>Rajiv Kumar</t>
  </si>
  <si>
    <t>Kochhar</t>
  </si>
  <si>
    <t>R.B.Das</t>
  </si>
  <si>
    <t>Individual</t>
  </si>
  <si>
    <t>Expert on IT applications to Transport &amp; Log.</t>
  </si>
  <si>
    <t>ras_das@hotmail.com</t>
  </si>
  <si>
    <t>HR expert &amp; WILAT</t>
  </si>
  <si>
    <t xml:space="preserve">Expert on Rail &amp; Multimodal Transport  </t>
  </si>
  <si>
    <t xml:space="preserve">Shanti Narain </t>
  </si>
  <si>
    <t xml:space="preserve">Chairman CILT-India </t>
  </si>
  <si>
    <t xml:space="preserve">Vice Chairman, expert on Edcuation </t>
  </si>
  <si>
    <t>Vinod Asthana</t>
  </si>
  <si>
    <t xml:space="preserve">Treasurer &amp; expert on Warehousing </t>
  </si>
  <si>
    <t xml:space="preserve">asthana2v@gmail.com </t>
  </si>
  <si>
    <t>Sharat Chandra Misra</t>
  </si>
  <si>
    <t>Logistics Expert</t>
  </si>
  <si>
    <t>scmisra08@gmail.com</t>
  </si>
  <si>
    <t>N-A</t>
  </si>
  <si>
    <t xml:space="preserve">www.ciltindia.in </t>
  </si>
  <si>
    <t>fb-@cilt.india</t>
  </si>
  <si>
    <t>Twitter-@CILT_INDIA</t>
  </si>
  <si>
    <t>CILT india</t>
  </si>
  <si>
    <t xml:space="preserve">Membership; Events; Training </t>
  </si>
  <si>
    <t>2.5 Lakh</t>
  </si>
  <si>
    <t>Rs</t>
  </si>
  <si>
    <t xml:space="preserve"> 1. International seminar- cum –Exhibition – CILT Expo 2018 , 21-22 Nov 2019
2. Training on “Port Rail” 17-18 Jan 2020 Specially for IPRCL officials 
3 Webinar on “Impact of COVID-19 on Indian Logistics Industry &amp; Roadmap to Recovery”
Chief Guest; Sh. Suresh Prabhu on 26 June 2020
4.Webinar on “Logistics of COVID and Indian Railways”- WILAT 11 July 2020
5.  Decoration of Sh. Suresh Prabhu as “Patron of CILT-India in his office on 23 Sep 2020
6.Webinar on “Leveraging Technology for Logistics &amp; Transport in post Covid 19”-WILAT
Chief Guest: - Dato Radzak on 26 Sep 2020
7. Interaction between CILT-India &amp; Ministry of Commerce on 08 Oct 2020
8. Decoration of Sh. N.Sivasailam as Chartered Fellow Member on 16 Oct 2020</t>
  </si>
  <si>
    <t>yes</t>
  </si>
  <si>
    <t>no</t>
  </si>
  <si>
    <t>Chairman CILT-India</t>
  </si>
  <si>
    <t xml:space="preserve">  </t>
  </si>
  <si>
    <t xml:space="preserve">CA office closed from last 1 month due to Covid case , will submite it end of the Nov </t>
  </si>
  <si>
    <t>Given in Business Plan</t>
  </si>
</sst>
</file>

<file path=xl/styles.xml><?xml version="1.0" encoding="utf-8"?>
<styleSheet xmlns="http://schemas.openxmlformats.org/spreadsheetml/2006/main">
  <fonts count="19">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color rgb="FFFF0000"/>
      <name val="Arial"/>
      <family val="2"/>
    </font>
    <font>
      <sz val="8"/>
      <name val="Calibri"/>
      <family val="2"/>
      <scheme val="minor"/>
    </font>
    <font>
      <u/>
      <sz val="11"/>
      <color rgb="FFFF0000"/>
      <name val="Arial"/>
      <family val="2"/>
    </font>
    <font>
      <sz val="10"/>
      <color theme="1"/>
      <name val="Arial"/>
      <family val="2"/>
    </font>
    <font>
      <sz val="11"/>
      <color theme="1"/>
      <name val="Garamond"/>
      <family val="1"/>
    </font>
    <font>
      <sz val="11"/>
      <name val="Arial"/>
      <family val="2"/>
    </font>
    <font>
      <sz val="11"/>
      <color rgb="FF222222"/>
      <name val="Arial"/>
      <family val="2"/>
    </font>
    <font>
      <u/>
      <sz val="11"/>
      <color theme="1"/>
      <name val="Arial"/>
      <family val="2"/>
    </font>
    <font>
      <b/>
      <sz val="11"/>
      <color theme="1"/>
      <name val="Arial"/>
      <family val="2"/>
    </font>
    <font>
      <sz val="11.5"/>
      <name val="Calibri"/>
      <family val="2"/>
      <scheme val="minor"/>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43">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14" fontId="2" fillId="0" borderId="0" xfId="0" applyNumberFormat="1" applyFont="1"/>
    <xf numFmtId="0" fontId="9" fillId="0" borderId="0" xfId="0" applyFont="1"/>
    <xf numFmtId="0" fontId="2" fillId="0" borderId="0" xfId="0" applyFont="1" applyAlignment="1">
      <alignment wrapText="1"/>
    </xf>
    <xf numFmtId="0" fontId="2" fillId="0" borderId="0" xfId="0" applyFont="1" applyBorder="1"/>
    <xf numFmtId="0" fontId="0" fillId="0" borderId="0" xfId="0" applyFill="1"/>
    <xf numFmtId="17" fontId="2" fillId="0" borderId="1" xfId="0" applyNumberFormat="1" applyFont="1" applyBorder="1"/>
    <xf numFmtId="0" fontId="2" fillId="0" borderId="0" xfId="0" applyFont="1" applyFill="1" applyBorder="1"/>
    <xf numFmtId="0" fontId="12" fillId="0" borderId="0" xfId="0" applyFont="1"/>
    <xf numFmtId="0" fontId="12" fillId="0" borderId="0" xfId="0" applyFont="1" applyAlignment="1">
      <alignment horizontal="center"/>
    </xf>
    <xf numFmtId="14" fontId="12" fillId="0" borderId="0" xfId="0" applyNumberFormat="1" applyFont="1"/>
    <xf numFmtId="0" fontId="2" fillId="0" borderId="0" xfId="0" applyFont="1" applyAlignment="1">
      <alignment horizontal="center"/>
    </xf>
    <xf numFmtId="0" fontId="2" fillId="2" borderId="3" xfId="0" applyFont="1" applyFill="1" applyBorder="1" applyAlignment="1">
      <alignment horizontal="center"/>
    </xf>
    <xf numFmtId="0" fontId="9" fillId="0" borderId="0" xfId="0" applyFont="1" applyAlignment="1">
      <alignment horizontal="center"/>
    </xf>
    <xf numFmtId="0" fontId="6" fillId="0" borderId="0" xfId="1" applyFont="1"/>
    <xf numFmtId="0" fontId="7" fillId="0" borderId="5" xfId="2" applyFont="1" applyBorder="1" applyAlignment="1">
      <alignment wrapText="1"/>
    </xf>
    <xf numFmtId="0" fontId="13" fillId="0" borderId="0" xfId="0" applyFont="1" applyAlignment="1">
      <alignment horizontal="justify"/>
    </xf>
    <xf numFmtId="0" fontId="8" fillId="0" borderId="0" xfId="1" applyFont="1" applyBorder="1" applyAlignment="1" applyProtection="1">
      <alignment horizontal="left"/>
    </xf>
    <xf numFmtId="0" fontId="13" fillId="0" borderId="0" xfId="0" applyFont="1" applyAlignment="1">
      <alignment horizontal="left"/>
    </xf>
    <xf numFmtId="0" fontId="14" fillId="0" borderId="0" xfId="0" applyFont="1" applyAlignment="1">
      <alignment horizontal="left"/>
    </xf>
    <xf numFmtId="3" fontId="13" fillId="0" borderId="0" xfId="0" applyNumberFormat="1" applyFont="1" applyAlignment="1">
      <alignment horizontal="left"/>
    </xf>
    <xf numFmtId="0" fontId="15" fillId="0" borderId="0" xfId="0" applyFont="1"/>
    <xf numFmtId="0" fontId="16" fillId="0" borderId="0" xfId="1" applyFont="1"/>
    <xf numFmtId="0" fontId="2" fillId="0" borderId="0" xfId="0" applyFont="1" applyAlignment="1">
      <alignment wrapText="1"/>
    </xf>
    <xf numFmtId="0" fontId="17" fillId="0" borderId="0" xfId="0" applyFont="1" applyAlignment="1">
      <alignment horizontal="center"/>
    </xf>
    <xf numFmtId="0" fontId="18" fillId="0" borderId="0" xfId="0" applyFont="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cellStyle name="Normal_Marketing" xfId="3"/>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14</xdr:row>
      <xdr:rowOff>1</xdr:rowOff>
    </xdr:from>
    <xdr:to>
      <xdr:col>5</xdr:col>
      <xdr:colOff>403225</xdr:colOff>
      <xdr:row>21</xdr:row>
      <xdr:rowOff>57151</xdr:rowOff>
    </xdr:to>
    <xdr:sp macro="" textlink="">
      <xdr:nvSpPr>
        <xdr:cNvPr id="2049" name="AutoShape 1" descr="https://mail.google.com/mail/u/1/?ui=2&amp;ik=578c9d1bc2&amp;attid=0.0.1&amp;permmsgid=msg-a%3Ar514215703941622476&amp;th=1662f20959b1b7bf&amp;view=fimg&amp;sz=s0-l75-ft&amp;attbid=ANGjdJ_CprL3YvzIn2quYSU6l42JKIoT_vSGu0twzyS-a6iesChqGz7_bF1TqkHn_amci-bfYpM5yiOK7LWj47Jzr2vM6jwOIBA8gCJc-o6-bp5YjZOlc8nZIVqnTVQ&amp;disp=emb&amp;realattid=ii_jmhlh2r90_1661055721afe97c"/>
        <xdr:cNvSpPr>
          <a:spLocks noChangeAspect="1" noChangeArrowheads="1"/>
        </xdr:cNvSpPr>
      </xdr:nvSpPr>
      <xdr:spPr bwMode="auto">
        <a:xfrm>
          <a:off x="1019175" y="2686051"/>
          <a:ext cx="3556000" cy="1333500"/>
        </a:xfrm>
        <a:prstGeom prst="rect">
          <a:avLst/>
        </a:prstGeom>
        <a:noFill/>
      </xdr:spPr>
    </xdr:sp>
    <xdr:clientData/>
  </xdr:twoCellAnchor>
  <xdr:twoCellAnchor editAs="oneCell">
    <xdr:from>
      <xdr:col>3</xdr:col>
      <xdr:colOff>0</xdr:colOff>
      <xdr:row>19</xdr:row>
      <xdr:rowOff>0</xdr:rowOff>
    </xdr:from>
    <xdr:to>
      <xdr:col>4</xdr:col>
      <xdr:colOff>561975</xdr:colOff>
      <xdr:row>21</xdr:row>
      <xdr:rowOff>123825</xdr:rowOff>
    </xdr:to>
    <xdr:pic>
      <xdr:nvPicPr>
        <xdr:cNvPr id="4" name="Picture 3"/>
        <xdr:cNvPicPr/>
      </xdr:nvPicPr>
      <xdr:blipFill>
        <a:blip xmlns:r="http://schemas.openxmlformats.org/officeDocument/2006/relationships" r:embed="rId1" cstate="print"/>
        <a:srcRect/>
        <a:stretch>
          <a:fillRect/>
        </a:stretch>
      </xdr:blipFill>
      <xdr:spPr bwMode="auto">
        <a:xfrm>
          <a:off x="2495550" y="3590925"/>
          <a:ext cx="1152525" cy="495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iltindia.in/"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8" Type="http://schemas.openxmlformats.org/officeDocument/2006/relationships/hyperlink" Target="mailto:sanjay@million-minds.com" TargetMode="External"/><Relationship Id="rId3" Type="http://schemas.openxmlformats.org/officeDocument/2006/relationships/hyperlink" Target="mailto:rbhardwaj@hotmail.com" TargetMode="External"/><Relationship Id="rId7" Type="http://schemas.openxmlformats.org/officeDocument/2006/relationships/hyperlink" Target="mailto:jhas@firstflight.net" TargetMode="External"/><Relationship Id="rId2" Type="http://schemas.openxmlformats.org/officeDocument/2006/relationships/hyperlink" Target="mailto:pkgrly@gmail.com" TargetMode="External"/><Relationship Id="rId1" Type="http://schemas.openxmlformats.org/officeDocument/2006/relationships/hyperlink" Target="mailto:venimathur@hotmail.com" TargetMode="External"/><Relationship Id="rId6" Type="http://schemas.openxmlformats.org/officeDocument/2006/relationships/hyperlink" Target="mailto:vershal.s@truelogistics.in," TargetMode="External"/><Relationship Id="rId11" Type="http://schemas.openxmlformats.org/officeDocument/2006/relationships/hyperlink" Target="mailto:rameshkaveri2001@rediffmail.com" TargetMode="External"/><Relationship Id="rId5" Type="http://schemas.openxmlformats.org/officeDocument/2006/relationships/hyperlink" Target="mailto:artikhosla@yahoo.com" TargetMode="External"/><Relationship Id="rId10" Type="http://schemas.openxmlformats.org/officeDocument/2006/relationships/hyperlink" Target="mailto:suresh@dtdc.com" TargetMode="External"/><Relationship Id="rId4" Type="http://schemas.openxmlformats.org/officeDocument/2006/relationships/hyperlink" Target="mailto:asthana2v@yahoo.co.in" TargetMode="External"/><Relationship Id="rId9" Type="http://schemas.openxmlformats.org/officeDocument/2006/relationships/hyperlink" Target="mailto:c_v_kumar@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hyperlink" Target="mailto:venimathur@hotmail.com" TargetMode="External"/><Relationship Id="rId2" Type="http://schemas.openxmlformats.org/officeDocument/2006/relationships/hyperlink" Target="mailto:managercilt@gmail.com" TargetMode="External"/><Relationship Id="rId1" Type="http://schemas.openxmlformats.org/officeDocument/2006/relationships/hyperlink" Target="mailto:venimathur@hotmail.com" TargetMode="External"/><Relationship Id="rId4"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hyperlink" Target="mailto:asthana2v@gmail.com" TargetMode="External"/><Relationship Id="rId2" Type="http://schemas.openxmlformats.org/officeDocument/2006/relationships/hyperlink" Target="mailto:venimathur@hotmail.com" TargetMode="External"/><Relationship Id="rId1" Type="http://schemas.openxmlformats.org/officeDocument/2006/relationships/hyperlink" Target="mailto:chairman.ciltindia@gmail.com" TargetMode="External"/><Relationship Id="rId4" Type="http://schemas.openxmlformats.org/officeDocument/2006/relationships/hyperlink" Target="mailto:scmisra08@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3:N22"/>
  <sheetViews>
    <sheetView view="pageLayout" topLeftCell="A13" workbookViewId="0">
      <selection activeCell="L14" sqref="L14"/>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39" t="s">
        <v>109</v>
      </c>
      <c r="B7" s="39"/>
      <c r="C7" s="39"/>
      <c r="D7" s="39"/>
      <c r="E7" s="39"/>
      <c r="F7" s="39"/>
      <c r="G7" s="39"/>
      <c r="H7" s="39"/>
      <c r="I7" s="39"/>
      <c r="J7" s="39"/>
      <c r="K7" s="39"/>
      <c r="L7" s="39"/>
      <c r="M7" s="39"/>
      <c r="N7" s="39"/>
    </row>
    <row r="8" spans="1:14">
      <c r="A8" s="39"/>
      <c r="B8" s="39"/>
      <c r="C8" s="39"/>
      <c r="D8" s="39"/>
      <c r="E8" s="39"/>
      <c r="F8" s="39"/>
      <c r="G8" s="39"/>
      <c r="H8" s="39"/>
      <c r="I8" s="39"/>
      <c r="J8" s="39"/>
      <c r="K8" s="39"/>
      <c r="L8" s="39"/>
      <c r="M8" s="39"/>
      <c r="N8" s="39"/>
    </row>
    <row r="9" spans="1:14">
      <c r="A9" s="39"/>
      <c r="B9" s="39"/>
      <c r="C9" s="39"/>
      <c r="D9" s="39"/>
      <c r="E9" s="39"/>
      <c r="F9" s="39"/>
      <c r="G9" s="39"/>
      <c r="H9" s="39"/>
      <c r="I9" s="39"/>
      <c r="J9" s="39"/>
      <c r="K9" s="39"/>
      <c r="L9" s="39"/>
      <c r="M9" s="39"/>
      <c r="N9" s="39"/>
    </row>
    <row r="10" spans="1:14">
      <c r="A10" s="39"/>
      <c r="B10" s="39"/>
      <c r="C10" s="39"/>
      <c r="D10" s="39"/>
      <c r="E10" s="39"/>
      <c r="F10" s="39"/>
      <c r="G10" s="39"/>
      <c r="H10" s="39"/>
      <c r="I10" s="39"/>
      <c r="J10" s="39"/>
      <c r="K10" s="39"/>
      <c r="L10" s="39"/>
      <c r="M10" s="39"/>
      <c r="N10" s="39"/>
    </row>
    <row r="12" spans="1:14" ht="15" customHeight="1">
      <c r="A12" s="39" t="s">
        <v>103</v>
      </c>
      <c r="B12" s="39"/>
      <c r="C12" s="39"/>
      <c r="D12" s="39"/>
      <c r="E12" s="39"/>
      <c r="F12" s="39"/>
      <c r="G12" s="39"/>
      <c r="H12" s="39"/>
      <c r="I12" s="39"/>
      <c r="J12" s="39"/>
      <c r="K12" s="39"/>
      <c r="L12" s="39"/>
      <c r="M12" s="39"/>
      <c r="N12" s="39"/>
    </row>
    <row r="13" spans="1:14">
      <c r="A13" s="39"/>
      <c r="B13" s="39"/>
      <c r="C13" s="39"/>
      <c r="D13" s="39"/>
      <c r="E13" s="39"/>
      <c r="F13" s="39"/>
      <c r="G13" s="39"/>
      <c r="H13" s="39"/>
      <c r="I13" s="39"/>
      <c r="J13" s="39"/>
      <c r="K13" s="39"/>
      <c r="L13" s="39"/>
      <c r="M13" s="39"/>
      <c r="N13" s="39"/>
    </row>
    <row r="15" spans="1:14">
      <c r="A15" s="39" t="s">
        <v>104</v>
      </c>
      <c r="B15" s="40"/>
      <c r="C15" s="40"/>
      <c r="D15" s="40"/>
      <c r="E15" s="40"/>
      <c r="F15" s="40"/>
      <c r="G15" s="40"/>
      <c r="H15" s="40"/>
      <c r="I15" s="40"/>
      <c r="J15" s="40"/>
      <c r="K15" s="40"/>
      <c r="L15" s="40"/>
      <c r="M15" s="40"/>
    </row>
    <row r="16" spans="1:14" ht="19.5" customHeight="1">
      <c r="A16" s="40"/>
      <c r="B16" s="40"/>
      <c r="C16" s="40"/>
      <c r="D16" s="40"/>
      <c r="E16" s="40"/>
      <c r="F16" s="40"/>
      <c r="G16" s="40"/>
      <c r="H16" s="40"/>
      <c r="I16" s="40"/>
      <c r="J16" s="40"/>
      <c r="K16" s="40"/>
      <c r="L16" s="40"/>
      <c r="M16" s="40"/>
    </row>
    <row r="17" spans="1:13" ht="19.5" customHeight="1">
      <c r="A17" s="16"/>
      <c r="B17" s="16"/>
      <c r="C17" s="16"/>
      <c r="D17" s="16"/>
      <c r="E17" s="16"/>
      <c r="F17" s="16"/>
      <c r="G17" s="16"/>
      <c r="H17" s="16"/>
      <c r="I17" s="16"/>
      <c r="J17" s="16"/>
      <c r="K17" s="16"/>
      <c r="L17" s="16"/>
      <c r="M17" s="16"/>
    </row>
    <row r="18" spans="1:13" ht="19.5" customHeight="1">
      <c r="A18" s="39" t="s">
        <v>110</v>
      </c>
      <c r="B18" s="39"/>
      <c r="C18" s="39"/>
      <c r="D18" s="39"/>
      <c r="E18" s="39"/>
      <c r="F18" s="39"/>
      <c r="G18" s="39"/>
      <c r="H18" s="39"/>
      <c r="I18" s="39"/>
      <c r="J18" s="39"/>
      <c r="K18" s="39"/>
      <c r="L18" s="39"/>
      <c r="M18" s="39"/>
    </row>
    <row r="19" spans="1:13" ht="19.5" customHeight="1">
      <c r="A19" s="39"/>
      <c r="B19" s="39"/>
      <c r="C19" s="39"/>
      <c r="D19" s="39"/>
      <c r="E19" s="39"/>
      <c r="F19" s="39"/>
      <c r="G19" s="39"/>
      <c r="H19" s="39"/>
      <c r="I19" s="39"/>
      <c r="J19" s="39"/>
      <c r="K19" s="39"/>
      <c r="L19" s="39"/>
      <c r="M19" s="39"/>
    </row>
    <row r="20" spans="1:13" ht="19.5" customHeight="1">
      <c r="A20" s="41"/>
      <c r="B20" s="41"/>
      <c r="C20" s="41"/>
      <c r="D20" s="41"/>
      <c r="E20" s="41"/>
      <c r="F20" s="41"/>
      <c r="G20" s="41"/>
      <c r="H20" s="41"/>
      <c r="I20" s="41"/>
      <c r="J20" s="41"/>
      <c r="K20" s="41"/>
      <c r="L20" s="41"/>
      <c r="M20" s="41"/>
    </row>
    <row r="21" spans="1:13" ht="19.5" customHeight="1">
      <c r="A21" s="16"/>
      <c r="B21" s="16"/>
      <c r="C21" s="16"/>
      <c r="D21" s="16"/>
      <c r="E21" s="16"/>
      <c r="F21" s="16"/>
      <c r="G21" s="16"/>
      <c r="H21" s="16"/>
      <c r="I21" s="16"/>
      <c r="J21" s="16"/>
      <c r="K21" s="16"/>
      <c r="L21" s="16"/>
      <c r="M21" s="16"/>
    </row>
    <row r="22" spans="1:13" ht="20.25">
      <c r="A22" s="4" t="s">
        <v>1</v>
      </c>
    </row>
  </sheetData>
  <mergeCells count="4">
    <mergeCell ref="A7:N10"/>
    <mergeCell ref="A12:N13"/>
    <mergeCell ref="A15:M16"/>
    <mergeCell ref="A18:M20"/>
  </mergeCells>
  <phoneticPr fontId="10" type="noConversion"/>
  <pageMargins left="0.70000000000000007" right="1.3888888888888888" top="1.3555555555555556" bottom="0.8" header="0.32222222222222224" footer="0.24444444444444444"/>
  <pageSetup paperSize="9" orientation="landscape" horizontalDpi="300" verticalDpi="300" r:id="rId1"/>
  <headerFooter>
    <oddHeader>&amp;L&amp;G&amp;C&amp;R</oddHeader>
    <oddFooter>&amp;R&amp;"Arial,Bold"&amp;8&amp;K361163CILT International Office&amp;"Arial,Regular"Earlstrees Court | Earlstrees Road | Corby | Northants | United Kingdom | NN17 4AXT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dimension ref="A1:H7"/>
  <sheetViews>
    <sheetView workbookViewId="0">
      <selection activeCell="C13" sqref="C13"/>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A3" s="2" t="s">
        <v>116</v>
      </c>
      <c r="B3" s="35" t="s">
        <v>210</v>
      </c>
      <c r="C3" s="2" t="s">
        <v>211</v>
      </c>
      <c r="D3" s="2" t="s">
        <v>212</v>
      </c>
      <c r="E3" s="2" t="s">
        <v>213</v>
      </c>
      <c r="F3" s="9" t="s">
        <v>75</v>
      </c>
      <c r="G3" s="9" t="s">
        <v>75</v>
      </c>
      <c r="H3" s="9"/>
    </row>
    <row r="7" spans="1:8">
      <c r="A7" s="20"/>
      <c r="B7" s="20"/>
      <c r="C7" s="20"/>
      <c r="D7" s="20"/>
      <c r="E7" s="20"/>
    </row>
  </sheetData>
  <dataValidations count="1">
    <dataValidation type="list" allowBlank="1" showInputMessage="1" showErrorMessage="1" sqref="E7">
      <formula1>"yes,no"</formula1>
    </dataValidation>
  </dataValidations>
  <hyperlinks>
    <hyperlink ref="B3" r:id="rId1"/>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3"/>
  <sheetViews>
    <sheetView workbookViewId="0">
      <selection activeCell="F15" sqref="F15"/>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row r="3" spans="1:7">
      <c r="A3" s="2" t="s">
        <v>116</v>
      </c>
      <c r="B3" s="2" t="s">
        <v>218</v>
      </c>
      <c r="C3" s="2" t="s">
        <v>218</v>
      </c>
      <c r="D3" s="2" t="s">
        <v>218</v>
      </c>
      <c r="E3" s="2" t="s">
        <v>219</v>
      </c>
      <c r="F3" s="2" t="s">
        <v>218</v>
      </c>
      <c r="G3" s="2" t="s">
        <v>222</v>
      </c>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3:E26"/>
  <sheetViews>
    <sheetView tabSelected="1" topLeftCell="A4" workbookViewId="0">
      <selection activeCell="F18" sqref="F18"/>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19">
        <v>44150</v>
      </c>
    </row>
    <row r="11" spans="1:5">
      <c r="A11" s="2" t="s">
        <v>65</v>
      </c>
      <c r="E11" s="19"/>
    </row>
    <row r="13" spans="1:5">
      <c r="A13" s="2" t="s">
        <v>66</v>
      </c>
      <c r="E13" s="19">
        <v>44150</v>
      </c>
    </row>
    <row r="15" spans="1:5">
      <c r="A15" s="2" t="s">
        <v>67</v>
      </c>
      <c r="E15" s="19">
        <v>44150</v>
      </c>
    </row>
    <row r="18" spans="1:5">
      <c r="A18" s="2" t="s">
        <v>68</v>
      </c>
    </row>
    <row r="20" spans="1:5" ht="15">
      <c r="A20" s="2" t="s">
        <v>69</v>
      </c>
      <c r="B20" s="38" t="s">
        <v>221</v>
      </c>
      <c r="E20" s="36"/>
    </row>
    <row r="22" spans="1:5">
      <c r="A22" s="2" t="s">
        <v>70</v>
      </c>
      <c r="B22" s="2" t="s">
        <v>174</v>
      </c>
    </row>
    <row r="24" spans="1:5">
      <c r="A24" s="2" t="s">
        <v>71</v>
      </c>
      <c r="B24" s="2" t="s">
        <v>220</v>
      </c>
    </row>
    <row r="26" spans="1:5">
      <c r="A26" s="2" t="s">
        <v>72</v>
      </c>
      <c r="B26" s="14">
        <v>44150</v>
      </c>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dimension ref="A1:J3"/>
  <sheetViews>
    <sheetView workbookViewId="0">
      <selection activeCell="D17" sqref="D17"/>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A3" s="21" t="s">
        <v>112</v>
      </c>
      <c r="B3" s="21" t="s">
        <v>113</v>
      </c>
      <c r="C3" s="21" t="s">
        <v>114</v>
      </c>
      <c r="D3" s="21" t="s">
        <v>115</v>
      </c>
      <c r="E3" s="21" t="s">
        <v>116</v>
      </c>
      <c r="F3" s="22">
        <v>110057</v>
      </c>
      <c r="G3" s="21" t="s">
        <v>117</v>
      </c>
      <c r="H3" s="21" t="s">
        <v>118</v>
      </c>
      <c r="I3" s="23"/>
      <c r="J3" s="21" t="s">
        <v>119</v>
      </c>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H19"/>
  <sheetViews>
    <sheetView workbookViewId="0">
      <selection activeCell="K11" sqref="K11"/>
    </sheetView>
  </sheetViews>
  <sheetFormatPr defaultColWidth="8.85546875" defaultRowHeight="14.25"/>
  <cols>
    <col min="1" max="1" width="8.85546875" style="2"/>
    <col min="2" max="2" width="21.42578125" style="2" customWidth="1"/>
    <col min="3" max="3" width="8.85546875" style="2"/>
    <col min="4" max="4" width="13.140625" style="2" customWidth="1"/>
    <col min="5" max="5" width="13.42578125" style="2" customWidth="1"/>
    <col min="6" max="6" width="35.5703125" style="2" customWidth="1"/>
    <col min="7" max="7" width="8.85546875" style="24"/>
    <col min="8" max="8" width="18" style="2" customWidth="1"/>
    <col min="9" max="16384" width="8.85546875" style="2"/>
  </cols>
  <sheetData>
    <row r="1" spans="1:8">
      <c r="A1" s="2" t="s">
        <v>13</v>
      </c>
    </row>
    <row r="2" spans="1:8">
      <c r="A2" s="6" t="s">
        <v>3</v>
      </c>
      <c r="B2" s="7" t="s">
        <v>14</v>
      </c>
      <c r="C2" s="7" t="s">
        <v>15</v>
      </c>
      <c r="D2" s="7" t="s">
        <v>16</v>
      </c>
      <c r="E2" s="7" t="s">
        <v>17</v>
      </c>
      <c r="F2" s="7" t="s">
        <v>19</v>
      </c>
      <c r="G2" s="25" t="s">
        <v>18</v>
      </c>
      <c r="H2" s="8" t="s">
        <v>20</v>
      </c>
    </row>
    <row r="3" spans="1:8">
      <c r="A3" s="2" t="s">
        <v>116</v>
      </c>
      <c r="B3" s="2" t="s">
        <v>120</v>
      </c>
      <c r="C3" s="2" t="s">
        <v>108</v>
      </c>
      <c r="D3" s="2" t="s">
        <v>125</v>
      </c>
      <c r="E3" s="2" t="s">
        <v>126</v>
      </c>
      <c r="F3" s="12" t="s">
        <v>151</v>
      </c>
      <c r="G3" s="24" t="s">
        <v>167</v>
      </c>
      <c r="H3" s="12">
        <v>9818381999</v>
      </c>
    </row>
    <row r="4" spans="1:8" ht="15">
      <c r="B4" s="29" t="s">
        <v>121</v>
      </c>
      <c r="C4" s="2" t="s">
        <v>108</v>
      </c>
      <c r="D4" s="2" t="s">
        <v>127</v>
      </c>
      <c r="E4" s="2" t="s">
        <v>128</v>
      </c>
      <c r="F4" s="30" t="s">
        <v>152</v>
      </c>
      <c r="G4" s="24" t="s">
        <v>167</v>
      </c>
      <c r="H4" s="31">
        <v>9810614884</v>
      </c>
    </row>
    <row r="5" spans="1:8" ht="15">
      <c r="B5" s="29" t="s">
        <v>121</v>
      </c>
      <c r="C5" s="2" t="s">
        <v>108</v>
      </c>
      <c r="D5" s="2" t="s">
        <v>129</v>
      </c>
      <c r="E5" s="2" t="s">
        <v>130</v>
      </c>
      <c r="F5" s="30" t="s">
        <v>153</v>
      </c>
      <c r="G5" s="24" t="s">
        <v>168</v>
      </c>
      <c r="H5" s="31">
        <v>9810216788</v>
      </c>
    </row>
    <row r="6" spans="1:8" ht="15">
      <c r="B6" s="29" t="s">
        <v>122</v>
      </c>
      <c r="C6" s="2" t="s">
        <v>108</v>
      </c>
      <c r="D6" s="2" t="s">
        <v>131</v>
      </c>
      <c r="E6" s="2" t="s">
        <v>132</v>
      </c>
      <c r="F6" s="30" t="s">
        <v>154</v>
      </c>
      <c r="G6" s="24" t="s">
        <v>167</v>
      </c>
      <c r="H6" s="31">
        <v>9810384283</v>
      </c>
    </row>
    <row r="7" spans="1:8" ht="15">
      <c r="B7" s="29" t="s">
        <v>123</v>
      </c>
      <c r="C7" s="2" t="s">
        <v>108</v>
      </c>
      <c r="D7" s="2" t="s">
        <v>133</v>
      </c>
      <c r="E7" s="2" t="s">
        <v>134</v>
      </c>
      <c r="F7" s="30" t="s">
        <v>155</v>
      </c>
      <c r="G7" s="24" t="s">
        <v>167</v>
      </c>
      <c r="H7" s="31">
        <v>9958591875</v>
      </c>
    </row>
    <row r="8" spans="1:8" ht="15">
      <c r="B8" s="31" t="s">
        <v>124</v>
      </c>
      <c r="D8" s="2" t="s">
        <v>135</v>
      </c>
      <c r="E8" s="2" t="s">
        <v>136</v>
      </c>
      <c r="F8" s="30" t="s">
        <v>156</v>
      </c>
      <c r="G8" s="24" t="s">
        <v>167</v>
      </c>
      <c r="H8" s="31">
        <v>9810645077</v>
      </c>
    </row>
    <row r="9" spans="1:8" ht="15">
      <c r="B9" s="31" t="s">
        <v>124</v>
      </c>
      <c r="D9" s="2" t="s">
        <v>137</v>
      </c>
      <c r="E9" s="2" t="s">
        <v>138</v>
      </c>
      <c r="F9" s="30" t="s">
        <v>157</v>
      </c>
      <c r="G9" s="24" t="s">
        <v>167</v>
      </c>
      <c r="H9" s="31" t="s">
        <v>164</v>
      </c>
    </row>
    <row r="10" spans="1:8" ht="15">
      <c r="B10" s="31" t="s">
        <v>124</v>
      </c>
      <c r="D10" s="2" t="s">
        <v>139</v>
      </c>
      <c r="E10" s="2" t="s">
        <v>140</v>
      </c>
      <c r="F10" s="32" t="s">
        <v>158</v>
      </c>
      <c r="G10" s="24" t="s">
        <v>167</v>
      </c>
      <c r="H10" s="31" t="s">
        <v>165</v>
      </c>
    </row>
    <row r="11" spans="1:8" ht="15">
      <c r="B11" s="31" t="s">
        <v>124</v>
      </c>
      <c r="D11" s="2" t="s">
        <v>141</v>
      </c>
      <c r="E11" s="2" t="s">
        <v>142</v>
      </c>
      <c r="F11" s="30" t="s">
        <v>159</v>
      </c>
      <c r="G11" s="24" t="s">
        <v>167</v>
      </c>
      <c r="H11" s="31">
        <v>9810019282</v>
      </c>
    </row>
    <row r="12" spans="1:8" ht="15">
      <c r="B12" s="31" t="s">
        <v>124</v>
      </c>
      <c r="D12" s="2" t="s">
        <v>143</v>
      </c>
      <c r="E12" s="2" t="s">
        <v>144</v>
      </c>
      <c r="F12" s="30" t="s">
        <v>160</v>
      </c>
      <c r="G12" s="24" t="s">
        <v>167</v>
      </c>
      <c r="H12" s="31">
        <v>9811430608</v>
      </c>
    </row>
    <row r="13" spans="1:8" ht="15">
      <c r="B13" s="31" t="s">
        <v>124</v>
      </c>
      <c r="D13" s="2" t="s">
        <v>145</v>
      </c>
      <c r="E13" s="2" t="s">
        <v>146</v>
      </c>
      <c r="F13" s="30" t="s">
        <v>161</v>
      </c>
      <c r="G13" s="24" t="s">
        <v>167</v>
      </c>
      <c r="H13" s="31">
        <v>9871758925</v>
      </c>
    </row>
    <row r="14" spans="1:8" ht="15">
      <c r="B14" s="31" t="s">
        <v>124</v>
      </c>
      <c r="D14" s="2" t="s">
        <v>147</v>
      </c>
      <c r="E14" s="2" t="s">
        <v>148</v>
      </c>
      <c r="F14" s="30" t="s">
        <v>162</v>
      </c>
      <c r="G14" s="24" t="s">
        <v>167</v>
      </c>
      <c r="H14" s="33" t="s">
        <v>166</v>
      </c>
    </row>
    <row r="15" spans="1:8" ht="15">
      <c r="B15" s="31" t="s">
        <v>124</v>
      </c>
      <c r="D15" s="2" t="s">
        <v>149</v>
      </c>
      <c r="E15" s="2" t="s">
        <v>150</v>
      </c>
      <c r="F15" s="30" t="s">
        <v>163</v>
      </c>
      <c r="G15" s="24" t="s">
        <v>168</v>
      </c>
      <c r="H15" s="31">
        <v>9990799749</v>
      </c>
    </row>
    <row r="17" spans="1:7" s="15" customFormat="1">
      <c r="A17" s="15" t="s">
        <v>93</v>
      </c>
      <c r="G17" s="26"/>
    </row>
    <row r="18" spans="1:7">
      <c r="A18" s="15" t="s">
        <v>87</v>
      </c>
    </row>
    <row r="19" spans="1:7">
      <c r="A19" s="15" t="s">
        <v>88</v>
      </c>
    </row>
  </sheetData>
  <hyperlinks>
    <hyperlink ref="F6" r:id="rId1"/>
    <hyperlink ref="F4" r:id="rId2"/>
    <hyperlink ref="F5" r:id="rId3"/>
    <hyperlink ref="F7" r:id="rId4"/>
    <hyperlink ref="F15" r:id="rId5"/>
    <hyperlink ref="F12" r:id="rId6" display="vershal.s@truelogistics.in, "/>
    <hyperlink ref="F9" r:id="rId7"/>
    <hyperlink ref="F11" r:id="rId8" display="sanjay@million-minds.com"/>
    <hyperlink ref="F13" r:id="rId9"/>
    <hyperlink ref="F14" r:id="rId10"/>
    <hyperlink ref="F8"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G18"/>
  <sheetViews>
    <sheetView workbookViewId="0">
      <selection activeCell="G17" sqref="G17"/>
    </sheetView>
  </sheetViews>
  <sheetFormatPr defaultColWidth="8.85546875" defaultRowHeight="14.25"/>
  <cols>
    <col min="1" max="1" width="8.85546875" style="2"/>
    <col min="2" max="2" width="24.42578125" style="2" customWidth="1"/>
    <col min="3" max="3" width="8.85546875" style="24"/>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25" t="s">
        <v>15</v>
      </c>
      <c r="D2" s="7" t="s">
        <v>105</v>
      </c>
      <c r="E2" s="7" t="s">
        <v>28</v>
      </c>
      <c r="F2" s="7" t="s">
        <v>29</v>
      </c>
      <c r="G2" s="8" t="s">
        <v>30</v>
      </c>
    </row>
    <row r="3" spans="1:7">
      <c r="B3" s="2" t="s">
        <v>77</v>
      </c>
      <c r="C3" s="24">
        <v>2020</v>
      </c>
      <c r="D3" s="24">
        <v>40</v>
      </c>
      <c r="E3" s="24" t="s">
        <v>215</v>
      </c>
      <c r="F3" s="2" t="s">
        <v>216</v>
      </c>
    </row>
    <row r="4" spans="1:7">
      <c r="B4" s="2" t="s">
        <v>79</v>
      </c>
      <c r="C4" s="24">
        <v>2020</v>
      </c>
      <c r="D4" s="24">
        <v>0</v>
      </c>
      <c r="E4" s="24">
        <v>2000</v>
      </c>
      <c r="F4" s="2" t="s">
        <v>216</v>
      </c>
    </row>
    <row r="5" spans="1:7">
      <c r="B5" s="2" t="s">
        <v>78</v>
      </c>
      <c r="C5" s="24">
        <v>2020</v>
      </c>
      <c r="D5" s="24">
        <v>0</v>
      </c>
      <c r="E5" s="24">
        <v>2000</v>
      </c>
      <c r="F5" s="2" t="s">
        <v>216</v>
      </c>
    </row>
    <row r="6" spans="1:7">
      <c r="B6" s="2" t="s">
        <v>31</v>
      </c>
      <c r="C6" s="24">
        <v>2020</v>
      </c>
      <c r="D6" s="24">
        <v>1</v>
      </c>
      <c r="E6" s="24">
        <v>5000</v>
      </c>
      <c r="F6" s="2" t="s">
        <v>216</v>
      </c>
    </row>
    <row r="7" spans="1:7">
      <c r="B7" s="2" t="s">
        <v>32</v>
      </c>
      <c r="C7" s="24">
        <v>2020</v>
      </c>
      <c r="D7" s="24">
        <v>545</v>
      </c>
      <c r="E7" s="24">
        <v>15500</v>
      </c>
      <c r="F7" s="2" t="s">
        <v>216</v>
      </c>
    </row>
    <row r="8" spans="1:7">
      <c r="B8" s="2" t="s">
        <v>33</v>
      </c>
      <c r="C8" s="24">
        <v>2020</v>
      </c>
      <c r="D8" s="24">
        <v>126</v>
      </c>
      <c r="E8" s="24">
        <v>15500</v>
      </c>
      <c r="F8" s="2" t="s">
        <v>216</v>
      </c>
    </row>
    <row r="9" spans="1:7" ht="15">
      <c r="B9" s="2" t="s">
        <v>34</v>
      </c>
      <c r="D9" s="37">
        <f>SUM(D3:D8)</f>
        <v>712</v>
      </c>
    </row>
    <row r="11" spans="1:7">
      <c r="B11" s="2" t="s">
        <v>56</v>
      </c>
    </row>
    <row r="13" spans="1:7">
      <c r="A13" s="15" t="s">
        <v>106</v>
      </c>
      <c r="B13" s="15"/>
      <c r="C13" s="26"/>
      <c r="D13" s="15"/>
    </row>
    <row r="18" spans="4:5">
      <c r="D18" s="17"/>
      <c r="E18" s="17"/>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dimension ref="A1:I19"/>
  <sheetViews>
    <sheetView workbookViewId="0">
      <selection activeCell="C21" sqref="C21"/>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2" t="s">
        <v>116</v>
      </c>
      <c r="B3" s="5">
        <v>2021</v>
      </c>
      <c r="C3" s="5" t="s">
        <v>74</v>
      </c>
      <c r="D3" s="2" t="s">
        <v>118</v>
      </c>
      <c r="E3" s="2" t="s">
        <v>174</v>
      </c>
      <c r="F3" s="2" t="s">
        <v>175</v>
      </c>
      <c r="G3" s="2" t="s">
        <v>176</v>
      </c>
      <c r="H3" s="2" t="s">
        <v>167</v>
      </c>
      <c r="I3" s="2">
        <v>9818381999</v>
      </c>
    </row>
    <row r="4" spans="1:9" ht="15" customHeight="1">
      <c r="A4" s="2" t="s">
        <v>116</v>
      </c>
      <c r="B4" s="5">
        <v>2021</v>
      </c>
      <c r="C4" s="5" t="s">
        <v>98</v>
      </c>
      <c r="D4" s="2" t="s">
        <v>171</v>
      </c>
      <c r="E4" s="2" t="s">
        <v>180</v>
      </c>
      <c r="F4" s="2" t="s">
        <v>181</v>
      </c>
      <c r="G4" s="2" t="s">
        <v>182</v>
      </c>
      <c r="H4" s="2" t="s">
        <v>167</v>
      </c>
      <c r="I4" s="5">
        <v>9810798390</v>
      </c>
    </row>
    <row r="5" spans="1:9" ht="15" customHeight="1">
      <c r="A5" s="2" t="s">
        <v>116</v>
      </c>
      <c r="B5" s="5">
        <v>2021</v>
      </c>
      <c r="C5" s="5" t="s">
        <v>24</v>
      </c>
      <c r="D5" s="2" t="s">
        <v>169</v>
      </c>
      <c r="E5" s="2" t="s">
        <v>177</v>
      </c>
      <c r="F5" s="2" t="s">
        <v>178</v>
      </c>
      <c r="G5" s="2" t="s">
        <v>179</v>
      </c>
      <c r="H5" s="2" t="s">
        <v>168</v>
      </c>
      <c r="I5" s="2">
        <v>8826770311</v>
      </c>
    </row>
    <row r="6" spans="1:9" ht="15" customHeight="1">
      <c r="A6" s="2" t="s">
        <v>116</v>
      </c>
      <c r="B6" s="5">
        <v>2021</v>
      </c>
      <c r="C6" s="5" t="s">
        <v>76</v>
      </c>
      <c r="D6" s="2" t="s">
        <v>170</v>
      </c>
      <c r="E6" s="2" t="s">
        <v>183</v>
      </c>
      <c r="F6" s="2" t="s">
        <v>184</v>
      </c>
      <c r="G6" s="2" t="s">
        <v>185</v>
      </c>
      <c r="H6" s="2" t="s">
        <v>168</v>
      </c>
      <c r="I6" s="2">
        <v>9818798384</v>
      </c>
    </row>
    <row r="7" spans="1:9" ht="15" customHeight="1">
      <c r="A7" s="2" t="s">
        <v>116</v>
      </c>
      <c r="B7" s="5">
        <v>2021</v>
      </c>
      <c r="C7" s="5" t="s">
        <v>96</v>
      </c>
      <c r="D7" s="2" t="s">
        <v>171</v>
      </c>
      <c r="E7" s="2" t="s">
        <v>180</v>
      </c>
      <c r="F7" s="2" t="s">
        <v>181</v>
      </c>
      <c r="G7" s="2" t="s">
        <v>182</v>
      </c>
      <c r="H7" s="2" t="s">
        <v>167</v>
      </c>
      <c r="I7" s="2">
        <v>8588842557</v>
      </c>
    </row>
    <row r="8" spans="1:9" ht="15" customHeight="1">
      <c r="A8" s="2" t="s">
        <v>116</v>
      </c>
      <c r="B8" s="5">
        <v>2021</v>
      </c>
      <c r="C8" s="5" t="s">
        <v>99</v>
      </c>
      <c r="D8" s="27" t="s">
        <v>172</v>
      </c>
      <c r="E8" s="2" t="s">
        <v>186</v>
      </c>
      <c r="F8" s="2" t="s">
        <v>187</v>
      </c>
      <c r="G8" s="2" t="s">
        <v>188</v>
      </c>
      <c r="H8" s="2" t="s">
        <v>167</v>
      </c>
      <c r="I8" s="5">
        <v>9810798390</v>
      </c>
    </row>
    <row r="9" spans="1:9" ht="15" customHeight="1">
      <c r="A9" s="2" t="s">
        <v>116</v>
      </c>
      <c r="B9" s="5">
        <v>2021</v>
      </c>
      <c r="C9" s="5" t="s">
        <v>101</v>
      </c>
      <c r="D9" s="27" t="s">
        <v>154</v>
      </c>
      <c r="E9" s="2" t="s">
        <v>189</v>
      </c>
      <c r="F9" s="2" t="s">
        <v>131</v>
      </c>
      <c r="G9" s="2" t="s">
        <v>190</v>
      </c>
      <c r="H9" s="2" t="s">
        <v>168</v>
      </c>
      <c r="I9" s="2">
        <v>9810384283</v>
      </c>
    </row>
    <row r="10" spans="1:9" ht="15" customHeight="1">
      <c r="A10" s="2" t="s">
        <v>116</v>
      </c>
      <c r="B10" s="5">
        <v>2021</v>
      </c>
      <c r="C10" s="5" t="s">
        <v>25</v>
      </c>
      <c r="D10" s="27" t="s">
        <v>173</v>
      </c>
      <c r="E10" s="28" t="s">
        <v>191</v>
      </c>
      <c r="F10" s="28" t="s">
        <v>192</v>
      </c>
      <c r="G10" s="28" t="s">
        <v>193</v>
      </c>
      <c r="H10" s="28" t="s">
        <v>167</v>
      </c>
      <c r="I10" s="28">
        <v>9958991961</v>
      </c>
    </row>
    <row r="11" spans="1:9" ht="15">
      <c r="A11" s="2" t="s">
        <v>116</v>
      </c>
      <c r="B11" s="13">
        <v>2021</v>
      </c>
      <c r="C11" s="2" t="s">
        <v>97</v>
      </c>
      <c r="D11" s="27" t="s">
        <v>154</v>
      </c>
      <c r="E11" s="2" t="s">
        <v>189</v>
      </c>
      <c r="F11" s="2" t="s">
        <v>131</v>
      </c>
      <c r="G11" s="2" t="s">
        <v>190</v>
      </c>
      <c r="H11" s="2" t="s">
        <v>168</v>
      </c>
      <c r="I11" s="2">
        <v>9810384283</v>
      </c>
    </row>
    <row r="15" spans="1:9" s="15" customFormat="1">
      <c r="A15" s="15" t="s">
        <v>92</v>
      </c>
    </row>
    <row r="17" spans="1:1">
      <c r="A17" s="15" t="s">
        <v>89</v>
      </c>
    </row>
    <row r="18" spans="1:1">
      <c r="A18" s="15" t="s">
        <v>85</v>
      </c>
    </row>
    <row r="19" spans="1:1">
      <c r="A19" s="15" t="s">
        <v>100</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hyperlinks>
    <hyperlink ref="D9" r:id="rId1"/>
    <hyperlink ref="D10" r:id="rId2"/>
    <hyperlink ref="D11" r:id="rId3"/>
  </hyperlinks>
  <pageMargins left="0.7" right="0.7" top="0.75" bottom="0.75" header="0.3" footer="0.3"/>
  <pageSetup orientation="portrait" horizontalDpi="300" verticalDpi="300" r:id="rId4"/>
</worksheet>
</file>

<file path=xl/worksheets/sheet6.xml><?xml version="1.0" encoding="utf-8"?>
<worksheet xmlns="http://schemas.openxmlformats.org/spreadsheetml/2006/main" xmlns:r="http://schemas.openxmlformats.org/officeDocument/2006/relationships">
  <dimension ref="A1:F19"/>
  <sheetViews>
    <sheetView workbookViewId="0">
      <selection activeCell="D26" sqref="D26"/>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4" spans="1:6">
      <c r="A4" s="2" t="s">
        <v>116</v>
      </c>
      <c r="B4" s="2" t="s">
        <v>194</v>
      </c>
      <c r="C4" s="2" t="s">
        <v>195</v>
      </c>
      <c r="D4" s="2" t="s">
        <v>196</v>
      </c>
      <c r="F4" s="34" t="s">
        <v>197</v>
      </c>
    </row>
    <row r="5" spans="1:6">
      <c r="A5" s="2" t="s">
        <v>116</v>
      </c>
      <c r="B5" s="2" t="s">
        <v>183</v>
      </c>
      <c r="C5" s="2" t="s">
        <v>195</v>
      </c>
      <c r="D5" s="2" t="s">
        <v>198</v>
      </c>
      <c r="F5" s="34" t="s">
        <v>197</v>
      </c>
    </row>
    <row r="6" spans="1:6">
      <c r="A6" s="2" t="s">
        <v>116</v>
      </c>
      <c r="B6" s="2" t="s">
        <v>186</v>
      </c>
      <c r="C6" s="2" t="s">
        <v>195</v>
      </c>
      <c r="D6" s="2" t="s">
        <v>199</v>
      </c>
      <c r="F6" s="2" t="s">
        <v>172</v>
      </c>
    </row>
    <row r="7" spans="1:6" ht="15">
      <c r="A7" s="2" t="s">
        <v>116</v>
      </c>
      <c r="B7" s="2" t="s">
        <v>200</v>
      </c>
      <c r="C7" s="2" t="s">
        <v>195</v>
      </c>
      <c r="D7" s="2" t="s">
        <v>201</v>
      </c>
      <c r="F7" s="27" t="s">
        <v>118</v>
      </c>
    </row>
    <row r="8" spans="1:6" ht="15">
      <c r="A8" s="2" t="s">
        <v>116</v>
      </c>
      <c r="B8" s="2" t="s">
        <v>189</v>
      </c>
      <c r="C8" s="2" t="s">
        <v>195</v>
      </c>
      <c r="D8" s="2" t="s">
        <v>202</v>
      </c>
      <c r="F8" s="27" t="s">
        <v>154</v>
      </c>
    </row>
    <row r="9" spans="1:6" ht="15">
      <c r="A9" s="2" t="s">
        <v>116</v>
      </c>
      <c r="B9" s="2" t="s">
        <v>203</v>
      </c>
      <c r="C9" s="2" t="s">
        <v>195</v>
      </c>
      <c r="D9" s="2" t="s">
        <v>204</v>
      </c>
      <c r="F9" s="27" t="s">
        <v>205</v>
      </c>
    </row>
    <row r="10" spans="1:6" ht="15">
      <c r="A10" s="2" t="s">
        <v>116</v>
      </c>
      <c r="B10" s="2" t="s">
        <v>206</v>
      </c>
      <c r="D10" s="2" t="s">
        <v>207</v>
      </c>
      <c r="F10" s="27" t="s">
        <v>208</v>
      </c>
    </row>
    <row r="12" spans="1:6" ht="15">
      <c r="B12" s="18"/>
    </row>
    <row r="13" spans="1:6" ht="15">
      <c r="B13"/>
    </row>
    <row r="18" spans="1:1">
      <c r="A18" s="15" t="s">
        <v>86</v>
      </c>
    </row>
    <row r="19" spans="1:1">
      <c r="A19" s="15" t="s">
        <v>90</v>
      </c>
    </row>
  </sheetData>
  <dataValidations count="1">
    <dataValidation type="list" allowBlank="1" showInputMessage="1" showErrorMessage="1" sqref="C3:C9 C11:C48">
      <formula1>"individual, company, training provider"</formula1>
    </dataValidation>
  </dataValidations>
  <hyperlinks>
    <hyperlink ref="F7" r:id="rId1"/>
    <hyperlink ref="F8" r:id="rId2"/>
    <hyperlink ref="F9" r:id="rId3"/>
    <hyperlink ref="F10" r:id="rId4"/>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H5"/>
  <sheetViews>
    <sheetView workbookViewId="0">
      <selection activeCell="C18" sqref="C18"/>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row r="5" spans="1:8">
      <c r="B5" s="2" t="s">
        <v>209</v>
      </c>
    </row>
  </sheetData>
  <dataValidations count="13">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6:C10 C3">
      <formula1>"Entry level"</formula1>
    </dataValidation>
    <dataValidation type="list" allowBlank="1" showInputMessage="1" showErrorMessage="1" sqref="C4 C5">
      <formula1>"Entry Level"</formula1>
    </dataValidation>
    <dataValidation type="list" allowBlank="1" showInputMessage="1" showErrorMessage="1" sqref="D2">
      <formula1>"Introductory certificate"</formula1>
    </dataValidation>
    <dataValidation type="list" allowBlank="1" showInputMessage="1" showErrorMessage="1" sqref="D3 D5 D6 D7 D8 D9 D10 D11 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6"/>
  <sheetViews>
    <sheetView workbookViewId="0">
      <selection activeCell="B6" sqref="B6"/>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row r="6" spans="1:4">
      <c r="B6" s="2" t="s">
        <v>209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E20"/>
  <sheetViews>
    <sheetView topLeftCell="A6" workbookViewId="0">
      <selection activeCell="E21" sqref="E21"/>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A3" s="2" t="s">
        <v>116</v>
      </c>
      <c r="B3" s="2">
        <v>2020</v>
      </c>
      <c r="C3" s="42" t="s">
        <v>214</v>
      </c>
      <c r="D3" s="42" t="s">
        <v>217</v>
      </c>
      <c r="E3" s="42" t="s">
        <v>223</v>
      </c>
    </row>
    <row r="4" spans="1:5">
      <c r="C4" s="42"/>
      <c r="D4" s="42"/>
      <c r="E4" s="42"/>
    </row>
    <row r="5" spans="1:5">
      <c r="C5" s="42"/>
      <c r="D5" s="42"/>
      <c r="E5" s="42"/>
    </row>
    <row r="6" spans="1:5">
      <c r="C6" s="42"/>
      <c r="D6" s="42"/>
      <c r="E6" s="42"/>
    </row>
    <row r="7" spans="1:5">
      <c r="C7" s="42"/>
      <c r="D7" s="42"/>
      <c r="E7" s="42"/>
    </row>
    <row r="8" spans="1:5">
      <c r="C8" s="42"/>
      <c r="D8" s="42"/>
      <c r="E8" s="42"/>
    </row>
    <row r="9" spans="1:5">
      <c r="C9" s="40"/>
      <c r="D9" s="40"/>
      <c r="E9" s="40"/>
    </row>
    <row r="10" spans="1:5">
      <c r="C10" s="40"/>
      <c r="D10" s="40"/>
      <c r="E10" s="40"/>
    </row>
    <row r="11" spans="1:5">
      <c r="C11" s="40"/>
      <c r="D11" s="40"/>
      <c r="E11" s="40"/>
    </row>
    <row r="12" spans="1:5">
      <c r="C12" s="40"/>
      <c r="D12" s="40"/>
      <c r="E12" s="40"/>
    </row>
    <row r="13" spans="1:5">
      <c r="C13" s="40"/>
      <c r="D13" s="40"/>
      <c r="E13" s="40"/>
    </row>
    <row r="14" spans="1:5">
      <c r="C14" s="40"/>
      <c r="D14" s="40"/>
      <c r="E14" s="40"/>
    </row>
    <row r="15" spans="1:5">
      <c r="C15" s="40"/>
      <c r="D15" s="40"/>
      <c r="E15" s="40"/>
    </row>
    <row r="16" spans="1:5">
      <c r="C16" s="40"/>
      <c r="D16" s="40"/>
      <c r="E16" s="40"/>
    </row>
    <row r="17" spans="3:5">
      <c r="C17" s="40"/>
      <c r="D17" s="40"/>
      <c r="E17" s="40"/>
    </row>
    <row r="18" spans="3:5">
      <c r="C18" s="40"/>
      <c r="D18" s="40"/>
      <c r="E18" s="40"/>
    </row>
    <row r="19" spans="3:5">
      <c r="C19" s="40"/>
      <c r="D19" s="40"/>
      <c r="E19" s="40"/>
    </row>
    <row r="20" spans="3:5" ht="159" customHeight="1">
      <c r="C20" s="40"/>
      <c r="D20" s="40"/>
      <c r="E20" s="40"/>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Vinod Kumar</cp:lastModifiedBy>
  <dcterms:created xsi:type="dcterms:W3CDTF">2018-11-01T12:07:16Z</dcterms:created>
  <dcterms:modified xsi:type="dcterms:W3CDTF">2020-11-16T12:07:25Z</dcterms:modified>
</cp:coreProperties>
</file>